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800" tabRatio="734" activeTab="1"/>
  </bookViews>
  <sheets>
    <sheet name="10.11.65" sheetId="42" r:id="rId1"/>
    <sheet name="16.11.65" sheetId="43" r:id="rId2"/>
  </sheets>
  <calcPr calcId="144525"/>
</workbook>
</file>

<file path=xl/calcChain.xml><?xml version="1.0" encoding="utf-8"?>
<calcChain xmlns="http://schemas.openxmlformats.org/spreadsheetml/2006/main">
  <c r="I33" i="43" l="1"/>
  <c r="H33" i="43"/>
  <c r="J33" i="43" s="1"/>
  <c r="D33" i="43"/>
  <c r="C33" i="43"/>
  <c r="E33" i="43" s="1"/>
  <c r="J32" i="43"/>
  <c r="E32" i="43"/>
  <c r="J31" i="43"/>
  <c r="E31" i="43"/>
  <c r="J30" i="43"/>
  <c r="E30" i="43"/>
  <c r="J29" i="43"/>
  <c r="E29" i="43"/>
  <c r="J28" i="43"/>
  <c r="E28" i="43"/>
  <c r="J27" i="43"/>
  <c r="E27" i="43"/>
  <c r="J23" i="43"/>
  <c r="I23" i="43"/>
  <c r="H23" i="43"/>
  <c r="D23" i="43"/>
  <c r="E23" i="43" s="1"/>
  <c r="C23" i="43"/>
  <c r="E22" i="43"/>
  <c r="J21" i="43"/>
  <c r="E21" i="43"/>
  <c r="J20" i="43"/>
  <c r="E20" i="43"/>
  <c r="J19" i="43"/>
  <c r="E19" i="43"/>
  <c r="J18" i="43"/>
  <c r="E18" i="43"/>
  <c r="J17" i="43"/>
  <c r="E17" i="43"/>
  <c r="I13" i="43"/>
  <c r="I37" i="43" s="1"/>
  <c r="H13" i="43"/>
  <c r="J13" i="43" s="1"/>
  <c r="E13" i="43"/>
  <c r="D13" i="43"/>
  <c r="C13" i="43"/>
  <c r="H36" i="43" s="1"/>
  <c r="E12" i="43"/>
  <c r="J11" i="43"/>
  <c r="E11" i="43"/>
  <c r="J10" i="43"/>
  <c r="E10" i="43"/>
  <c r="J9" i="43"/>
  <c r="E9" i="43"/>
  <c r="J8" i="43"/>
  <c r="E8" i="43"/>
  <c r="J7" i="43"/>
  <c r="E7" i="43"/>
  <c r="J6" i="43"/>
  <c r="E6" i="43"/>
  <c r="I36" i="43" l="1"/>
  <c r="I38" i="43" s="1"/>
  <c r="H37" i="43"/>
  <c r="J37" i="43" s="1"/>
  <c r="I33" i="42"/>
  <c r="J33" i="42" s="1"/>
  <c r="H33" i="42"/>
  <c r="D33" i="42"/>
  <c r="C33" i="42"/>
  <c r="E33" i="42" s="1"/>
  <c r="J32" i="42"/>
  <c r="E32" i="42"/>
  <c r="J31" i="42"/>
  <c r="E31" i="42"/>
  <c r="J30" i="42"/>
  <c r="E30" i="42"/>
  <c r="J29" i="42"/>
  <c r="E29" i="42"/>
  <c r="J28" i="42"/>
  <c r="E28" i="42"/>
  <c r="J27" i="42"/>
  <c r="E27" i="42"/>
  <c r="I23" i="42"/>
  <c r="H23" i="42"/>
  <c r="J23" i="42" s="1"/>
  <c r="D23" i="42"/>
  <c r="E23" i="42" s="1"/>
  <c r="C23" i="42"/>
  <c r="E22" i="42"/>
  <c r="J21" i="42"/>
  <c r="E21" i="42"/>
  <c r="J20" i="42"/>
  <c r="E20" i="42"/>
  <c r="J19" i="42"/>
  <c r="E19" i="42"/>
  <c r="J18" i="42"/>
  <c r="E18" i="42"/>
  <c r="J17" i="42"/>
  <c r="E17" i="42"/>
  <c r="I13" i="42"/>
  <c r="I37" i="42" s="1"/>
  <c r="H13" i="42"/>
  <c r="H37" i="42" s="1"/>
  <c r="J37" i="42" s="1"/>
  <c r="D13" i="42"/>
  <c r="I36" i="42" s="1"/>
  <c r="C13" i="42"/>
  <c r="H36" i="42" s="1"/>
  <c r="E12" i="42"/>
  <c r="J11" i="42"/>
  <c r="E11" i="42"/>
  <c r="J10" i="42"/>
  <c r="E10" i="42"/>
  <c r="J9" i="42"/>
  <c r="E9" i="42"/>
  <c r="J8" i="42"/>
  <c r="E8" i="42"/>
  <c r="J7" i="42"/>
  <c r="E7" i="42"/>
  <c r="J6" i="42"/>
  <c r="E6" i="42"/>
  <c r="H38" i="43" l="1"/>
  <c r="J36" i="43"/>
  <c r="J38" i="43"/>
  <c r="I38" i="42"/>
  <c r="H38" i="42"/>
  <c r="J36" i="42"/>
  <c r="J13" i="42"/>
  <c r="E13" i="42"/>
  <c r="J38" i="42" l="1"/>
</calcChain>
</file>

<file path=xl/sharedStrings.xml><?xml version="1.0" encoding="utf-8"?>
<sst xmlns="http://schemas.openxmlformats.org/spreadsheetml/2006/main" count="166" uniqueCount="54">
  <si>
    <t xml:space="preserve"> มัธยมศึกษาปีที่ 1</t>
  </si>
  <si>
    <t>ห้อง</t>
  </si>
  <si>
    <t>รวม</t>
  </si>
  <si>
    <t xml:space="preserve">  มัธยมศึกษาปีที่ 5</t>
  </si>
  <si>
    <t>ชาย</t>
  </si>
  <si>
    <t>หญิง</t>
  </si>
  <si>
    <t xml:space="preserve"> มัธยมศึกษาปีที่ 2</t>
  </si>
  <si>
    <t xml:space="preserve"> มัธยมศึกษาปีที่ 6</t>
  </si>
  <si>
    <t>มัธยมศึกษาปีที่ 3</t>
  </si>
  <si>
    <t xml:space="preserve">   รวมจำนวนนักเรียนทุกระดับชั้น</t>
  </si>
  <si>
    <t>ระดับ</t>
  </si>
  <si>
    <t>ม.ต้น</t>
  </si>
  <si>
    <t>ม.ปลาย</t>
  </si>
  <si>
    <t>รวมทั้งสิ้น</t>
  </si>
  <si>
    <t xml:space="preserve">  ***    งานทะเบียนนักเรียน    ***</t>
  </si>
  <si>
    <t xml:space="preserve">  มัธยมศึกษาปีที่ 4</t>
  </si>
  <si>
    <t>1/1</t>
  </si>
  <si>
    <t>1/2</t>
  </si>
  <si>
    <t>1/3</t>
  </si>
  <si>
    <t>1/4</t>
  </si>
  <si>
    <t>1/5</t>
  </si>
  <si>
    <t>1/6</t>
  </si>
  <si>
    <t>4/1</t>
  </si>
  <si>
    <t>4/2</t>
  </si>
  <si>
    <t>4/3</t>
  </si>
  <si>
    <t>4/4</t>
  </si>
  <si>
    <t>4/5</t>
  </si>
  <si>
    <t>2/1</t>
  </si>
  <si>
    <t>2/2</t>
  </si>
  <si>
    <t>2/3</t>
  </si>
  <si>
    <t>2/4</t>
  </si>
  <si>
    <t>2/5</t>
  </si>
  <si>
    <t>2/6</t>
  </si>
  <si>
    <t>3/1</t>
  </si>
  <si>
    <t>3/2</t>
  </si>
  <si>
    <t>3/3</t>
  </si>
  <si>
    <t>3/4</t>
  </si>
  <si>
    <t>3/5</t>
  </si>
  <si>
    <t>3/6</t>
  </si>
  <si>
    <t>6/1</t>
  </si>
  <si>
    <t>6/2</t>
  </si>
  <si>
    <t>6/3</t>
  </si>
  <si>
    <t>6/4</t>
  </si>
  <si>
    <t>6/5</t>
  </si>
  <si>
    <t>5/1</t>
  </si>
  <si>
    <t>5/2</t>
  </si>
  <si>
    <t>5/3</t>
  </si>
  <si>
    <t>5/4</t>
  </si>
  <si>
    <t>5/5</t>
  </si>
  <si>
    <t>ลงชื่อ ..................................... เจ้าหน้าที่ทะเบียน</t>
  </si>
  <si>
    <t>ลงชื่อ .................................... หัวหน้างานทะเบียน</t>
  </si>
  <si>
    <t>6/6</t>
  </si>
  <si>
    <t>1/7</t>
  </si>
  <si>
    <t>4/6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</si>
</sst>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" fontId="1" fillId="0" borderId="0" xfId="0" quotePrefix="1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16" xfId="0" applyFont="1" applyBorder="1" applyAlignment="1">
      <alignment horizontal="center" shrinkToFit="1"/>
    </xf>
    <xf numFmtId="0" fontId="5" fillId="0" borderId="20" xfId="0" applyFont="1" applyBorder="1" applyAlignment="1">
      <alignment horizontal="center" shrinkToFit="1"/>
    </xf>
    <xf numFmtId="0" fontId="2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shrinkToFit="1"/>
    </xf>
    <xf numFmtId="0" fontId="5" fillId="0" borderId="15" xfId="0" applyFont="1" applyBorder="1" applyAlignment="1">
      <alignment horizontal="center" shrinkToFi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3" fontId="5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49" fontId="2" fillId="0" borderId="30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left" shrinkToFit="1"/>
    </xf>
    <xf numFmtId="0" fontId="1" fillId="0" borderId="5" xfId="0" applyFont="1" applyBorder="1" applyAlignment="1">
      <alignment horizontal="left" shrinkToFit="1"/>
    </xf>
    <xf numFmtId="0" fontId="1" fillId="0" borderId="20" xfId="0" applyFont="1" applyBorder="1" applyAlignment="1">
      <alignment horizontal="left" shrinkToFit="1"/>
    </xf>
    <xf numFmtId="0" fontId="1" fillId="0" borderId="21" xfId="0" applyFont="1" applyBorder="1" applyAlignment="1">
      <alignment horizontal="left" shrinkToFit="1"/>
    </xf>
    <xf numFmtId="0" fontId="1" fillId="0" borderId="22" xfId="0" applyFont="1" applyBorder="1" applyAlignment="1">
      <alignment horizontal="left" shrinkToFit="1"/>
    </xf>
    <xf numFmtId="0" fontId="1" fillId="0" borderId="13" xfId="0" applyFont="1" applyBorder="1" applyAlignment="1">
      <alignment horizontal="left" shrinkToFit="1"/>
    </xf>
    <xf numFmtId="0" fontId="2" fillId="0" borderId="23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114299</xdr:rowOff>
    </xdr:from>
    <xdr:to>
      <xdr:col>10</xdr:col>
      <xdr:colOff>647700</xdr:colOff>
      <xdr:row>1</xdr:row>
      <xdr:rowOff>257175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1" y="114299"/>
          <a:ext cx="7000874" cy="3619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th-TH" sz="2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โรงเรียนพรหมพิรามวิทยา ข้อมูลจำนวนนักเรียนทั้งหมด </a:t>
          </a:r>
          <a:r>
            <a:rPr lang="th-TH" sz="1000" b="1" i="0">
              <a:effectLst/>
              <a:latin typeface="+mn-lt"/>
              <a:ea typeface="+mn-ea"/>
              <a:cs typeface="+mn-cs"/>
            </a:rPr>
            <a:t>สรุปยอดวันที่ </a:t>
          </a:r>
          <a:r>
            <a:rPr lang="th-TH" sz="1000" b="1" i="0" baseline="0">
              <a:effectLst/>
              <a:latin typeface="+mn-lt"/>
              <a:ea typeface="+mn-ea"/>
              <a:cs typeface="+mn-cs"/>
            </a:rPr>
            <a:t> 10 พ.ย. 2</a:t>
          </a:r>
          <a:r>
            <a:rPr lang="th-TH" sz="1000" b="1" i="0">
              <a:effectLst/>
              <a:latin typeface="+mn-lt"/>
              <a:ea typeface="+mn-ea"/>
              <a:cs typeface="+mn-cs"/>
            </a:rPr>
            <a:t>565</a:t>
          </a:r>
          <a:endParaRPr lang="th-TH" sz="10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1">
            <a:defRPr sz="1000"/>
          </a:pPr>
          <a:endParaRPr lang="th-TH" sz="2000" b="1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114299</xdr:rowOff>
    </xdr:from>
    <xdr:to>
      <xdr:col>10</xdr:col>
      <xdr:colOff>647700</xdr:colOff>
      <xdr:row>1</xdr:row>
      <xdr:rowOff>257175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1" y="114299"/>
          <a:ext cx="7000874" cy="3619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th-TH" sz="2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โรงเรียนพรหมพิรามวิทยา ข้อมูลจำนวนนักเรียนทั้งหมด </a:t>
          </a:r>
          <a:r>
            <a:rPr lang="th-TH" sz="1000" b="1" i="0">
              <a:effectLst/>
              <a:latin typeface="+mn-lt"/>
              <a:ea typeface="+mn-ea"/>
              <a:cs typeface="+mn-cs"/>
            </a:rPr>
            <a:t>สรุปยอดวันที่ </a:t>
          </a:r>
          <a:r>
            <a:rPr lang="th-TH" sz="1000" b="1" i="0" baseline="0">
              <a:effectLst/>
              <a:latin typeface="+mn-lt"/>
              <a:ea typeface="+mn-ea"/>
              <a:cs typeface="+mn-cs"/>
            </a:rPr>
            <a:t> 22 พ.ย. 2</a:t>
          </a:r>
          <a:r>
            <a:rPr lang="th-TH" sz="1000" b="1" i="0">
              <a:effectLst/>
              <a:latin typeface="+mn-lt"/>
              <a:ea typeface="+mn-ea"/>
              <a:cs typeface="+mn-cs"/>
            </a:rPr>
            <a:t>565</a:t>
          </a:r>
          <a:endParaRPr lang="th-TH" sz="10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1">
            <a:defRPr sz="1000"/>
          </a:pPr>
          <a:endParaRPr lang="th-TH" sz="2000" b="1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3"/>
  <sheetViews>
    <sheetView workbookViewId="0">
      <selection sqref="A1:XFD1048576"/>
    </sheetView>
  </sheetViews>
  <sheetFormatPr defaultColWidth="9" defaultRowHeight="18.75" x14ac:dyDescent="0.3"/>
  <cols>
    <col min="1" max="1" width="6.625" style="1" customWidth="1"/>
    <col min="2" max="3" width="7.125" style="1" customWidth="1"/>
    <col min="4" max="5" width="9" style="1"/>
    <col min="6" max="6" width="9" style="1" customWidth="1"/>
    <col min="7" max="9" width="9" style="1"/>
    <col min="10" max="10" width="9" style="1" customWidth="1"/>
    <col min="11" max="11" width="8.875" style="1" customWidth="1"/>
    <col min="12" max="16384" width="9" style="1"/>
  </cols>
  <sheetData>
    <row r="3" spans="1:22" ht="9.75" customHeight="1" thickBot="1" x14ac:dyDescent="0.35"/>
    <row r="4" spans="1:22" s="2" customFormat="1" ht="21" customHeight="1" x14ac:dyDescent="0.35">
      <c r="B4" s="94" t="s">
        <v>0</v>
      </c>
      <c r="C4" s="95"/>
      <c r="D4" s="95"/>
      <c r="E4" s="96"/>
      <c r="G4" s="94" t="s">
        <v>15</v>
      </c>
      <c r="H4" s="95"/>
      <c r="I4" s="95"/>
      <c r="J4" s="96"/>
      <c r="O4" s="73"/>
      <c r="P4" s="73"/>
      <c r="Q4" s="73"/>
      <c r="R4" s="73"/>
      <c r="S4" s="73"/>
      <c r="T4" s="73"/>
      <c r="U4" s="73"/>
      <c r="V4" s="73"/>
    </row>
    <row r="5" spans="1:22" ht="21" customHeight="1" x14ac:dyDescent="0.35">
      <c r="B5" s="3" t="s">
        <v>1</v>
      </c>
      <c r="C5" s="4" t="s">
        <v>4</v>
      </c>
      <c r="D5" s="4" t="s">
        <v>5</v>
      </c>
      <c r="E5" s="5" t="s">
        <v>2</v>
      </c>
      <c r="F5" s="6"/>
      <c r="G5" s="7" t="s">
        <v>1</v>
      </c>
      <c r="H5" s="8" t="s">
        <v>4</v>
      </c>
      <c r="I5" s="8" t="s">
        <v>5</v>
      </c>
      <c r="J5" s="9" t="s">
        <v>2</v>
      </c>
      <c r="O5" s="60"/>
      <c r="P5" s="60"/>
      <c r="Q5" s="60"/>
      <c r="R5" s="60"/>
      <c r="S5" s="60"/>
      <c r="T5" s="60"/>
      <c r="U5" s="60"/>
      <c r="V5" s="60"/>
    </row>
    <row r="6" spans="1:22" s="10" customFormat="1" ht="21" customHeight="1" x14ac:dyDescent="0.35">
      <c r="B6" s="11" t="s">
        <v>16</v>
      </c>
      <c r="C6" s="63">
        <v>13</v>
      </c>
      <c r="D6" s="63">
        <v>26</v>
      </c>
      <c r="E6" s="64">
        <f>SUM(C6:D6)</f>
        <v>39</v>
      </c>
      <c r="F6" s="13"/>
      <c r="G6" s="14" t="s">
        <v>22</v>
      </c>
      <c r="H6" s="67">
        <v>8</v>
      </c>
      <c r="I6" s="67">
        <v>32</v>
      </c>
      <c r="J6" s="68">
        <f>SUM(H6:I6)</f>
        <v>40</v>
      </c>
      <c r="O6" s="74"/>
      <c r="P6" s="74"/>
      <c r="Q6" s="74"/>
      <c r="R6" s="74"/>
      <c r="S6" s="74"/>
      <c r="T6" s="74"/>
      <c r="U6" s="74"/>
      <c r="V6" s="74"/>
    </row>
    <row r="7" spans="1:22" s="10" customFormat="1" ht="21" customHeight="1" x14ac:dyDescent="0.35">
      <c r="B7" s="11" t="s">
        <v>17</v>
      </c>
      <c r="C7" s="63">
        <v>10</v>
      </c>
      <c r="D7" s="63">
        <v>24</v>
      </c>
      <c r="E7" s="64">
        <f t="shared" ref="E7:E12" si="0">SUM(C7:D7)</f>
        <v>34</v>
      </c>
      <c r="F7" s="13"/>
      <c r="G7" s="14" t="s">
        <v>23</v>
      </c>
      <c r="H7" s="67">
        <v>17</v>
      </c>
      <c r="I7" s="67">
        <v>25</v>
      </c>
      <c r="J7" s="68">
        <f t="shared" ref="J7:J11" si="1">SUM(H7:I7)</f>
        <v>42</v>
      </c>
      <c r="O7" s="74"/>
      <c r="P7" s="74"/>
      <c r="Q7" s="74"/>
      <c r="R7" s="74"/>
      <c r="S7" s="74"/>
      <c r="T7" s="74"/>
      <c r="U7" s="74"/>
      <c r="V7" s="74"/>
    </row>
    <row r="8" spans="1:22" s="10" customFormat="1" ht="21" customHeight="1" x14ac:dyDescent="0.35">
      <c r="B8" s="11" t="s">
        <v>18</v>
      </c>
      <c r="C8" s="63">
        <v>18</v>
      </c>
      <c r="D8" s="63">
        <v>16</v>
      </c>
      <c r="E8" s="64">
        <f t="shared" si="0"/>
        <v>34</v>
      </c>
      <c r="F8" s="13"/>
      <c r="G8" s="14" t="s">
        <v>24</v>
      </c>
      <c r="H8" s="67">
        <v>6</v>
      </c>
      <c r="I8" s="67">
        <v>35</v>
      </c>
      <c r="J8" s="68">
        <f t="shared" si="1"/>
        <v>41</v>
      </c>
      <c r="O8" s="74"/>
      <c r="P8" s="74"/>
      <c r="Q8" s="74"/>
      <c r="R8" s="74"/>
      <c r="S8" s="74"/>
      <c r="T8" s="74"/>
      <c r="U8" s="74"/>
      <c r="V8" s="74"/>
    </row>
    <row r="9" spans="1:22" s="10" customFormat="1" ht="21" customHeight="1" x14ac:dyDescent="0.35">
      <c r="B9" s="11" t="s">
        <v>19</v>
      </c>
      <c r="C9" s="63">
        <v>18</v>
      </c>
      <c r="D9" s="63">
        <v>15</v>
      </c>
      <c r="E9" s="64">
        <f t="shared" si="0"/>
        <v>33</v>
      </c>
      <c r="F9" s="13"/>
      <c r="G9" s="14" t="s">
        <v>25</v>
      </c>
      <c r="H9" s="69">
        <v>19</v>
      </c>
      <c r="I9" s="69">
        <v>19</v>
      </c>
      <c r="J9" s="68">
        <f t="shared" si="1"/>
        <v>38</v>
      </c>
      <c r="O9" s="74"/>
      <c r="P9" s="74"/>
      <c r="Q9" s="74"/>
      <c r="R9" s="74"/>
      <c r="S9" s="74"/>
      <c r="T9" s="74"/>
      <c r="U9" s="74"/>
      <c r="V9" s="74"/>
    </row>
    <row r="10" spans="1:22" s="10" customFormat="1" ht="21" customHeight="1" x14ac:dyDescent="0.35">
      <c r="B10" s="11" t="s">
        <v>20</v>
      </c>
      <c r="C10" s="63">
        <v>21</v>
      </c>
      <c r="D10" s="63">
        <v>13</v>
      </c>
      <c r="E10" s="64">
        <f t="shared" si="0"/>
        <v>34</v>
      </c>
      <c r="F10" s="13"/>
      <c r="G10" s="17" t="s">
        <v>26</v>
      </c>
      <c r="H10" s="69">
        <v>19</v>
      </c>
      <c r="I10" s="69">
        <v>22</v>
      </c>
      <c r="J10" s="70">
        <f t="shared" si="1"/>
        <v>41</v>
      </c>
      <c r="O10" s="74"/>
      <c r="P10" s="74"/>
      <c r="Q10" s="74"/>
      <c r="R10" s="74"/>
      <c r="S10" s="74"/>
      <c r="T10" s="74"/>
      <c r="U10" s="74"/>
      <c r="V10" s="74"/>
    </row>
    <row r="11" spans="1:22" s="10" customFormat="1" ht="21" customHeight="1" x14ac:dyDescent="0.35">
      <c r="B11" s="11" t="s">
        <v>21</v>
      </c>
      <c r="C11" s="63">
        <v>17</v>
      </c>
      <c r="D11" s="63">
        <v>14</v>
      </c>
      <c r="E11" s="64">
        <f t="shared" si="0"/>
        <v>31</v>
      </c>
      <c r="F11" s="13"/>
      <c r="G11" s="14" t="s">
        <v>53</v>
      </c>
      <c r="H11" s="67">
        <v>24</v>
      </c>
      <c r="I11" s="67">
        <v>16</v>
      </c>
      <c r="J11" s="68">
        <f t="shared" si="1"/>
        <v>40</v>
      </c>
      <c r="O11" s="74"/>
      <c r="P11" s="74"/>
      <c r="Q11" s="74"/>
      <c r="R11" s="74"/>
      <c r="S11" s="74"/>
      <c r="T11" s="74"/>
      <c r="U11" s="74"/>
      <c r="V11" s="74"/>
    </row>
    <row r="12" spans="1:22" s="10" customFormat="1" ht="21" customHeight="1" thickBot="1" x14ac:dyDescent="0.4">
      <c r="B12" s="81" t="s">
        <v>52</v>
      </c>
      <c r="C12" s="82">
        <v>22</v>
      </c>
      <c r="D12" s="82">
        <v>11</v>
      </c>
      <c r="E12" s="83">
        <f t="shared" si="0"/>
        <v>33</v>
      </c>
      <c r="F12" s="13"/>
      <c r="G12" s="78"/>
      <c r="H12" s="79"/>
      <c r="I12" s="79"/>
      <c r="J12" s="80"/>
      <c r="O12" s="74"/>
      <c r="P12" s="74"/>
      <c r="Q12" s="74"/>
      <c r="R12" s="74"/>
      <c r="S12" s="74"/>
      <c r="T12" s="74"/>
      <c r="U12" s="74"/>
      <c r="V12" s="74"/>
    </row>
    <row r="13" spans="1:22" s="10" customFormat="1" ht="21" customHeight="1" thickBot="1" x14ac:dyDescent="0.4">
      <c r="B13" s="58" t="s">
        <v>2</v>
      </c>
      <c r="C13" s="65">
        <f>SUM(C6:C12)</f>
        <v>119</v>
      </c>
      <c r="D13" s="65">
        <f>SUM(D6:D12)</f>
        <v>119</v>
      </c>
      <c r="E13" s="66">
        <f>SUM(C13:D13)</f>
        <v>238</v>
      </c>
      <c r="F13" s="13"/>
      <c r="G13" s="18" t="s">
        <v>2</v>
      </c>
      <c r="H13" s="71">
        <f>SUM(H6:H11)</f>
        <v>93</v>
      </c>
      <c r="I13" s="71">
        <f>SUM(I6:I11)</f>
        <v>149</v>
      </c>
      <c r="J13" s="72">
        <f>SUM(H13:I13)</f>
        <v>242</v>
      </c>
      <c r="O13" s="74"/>
      <c r="P13" s="74"/>
      <c r="Q13" s="74"/>
      <c r="R13" s="74"/>
      <c r="S13" s="74"/>
      <c r="T13" s="74"/>
      <c r="U13" s="74"/>
      <c r="V13" s="74"/>
    </row>
    <row r="14" spans="1:22" s="10" customFormat="1" ht="12" customHeight="1" thickBot="1" x14ac:dyDescent="0.4">
      <c r="B14" s="62"/>
      <c r="C14" s="21"/>
      <c r="D14" s="21"/>
      <c r="E14" s="62"/>
      <c r="F14" s="13"/>
      <c r="G14" s="54"/>
      <c r="H14" s="54"/>
      <c r="I14" s="54"/>
      <c r="J14" s="54"/>
      <c r="O14" s="74"/>
      <c r="P14" s="74"/>
      <c r="Q14" s="74"/>
      <c r="R14" s="74"/>
      <c r="S14" s="74"/>
      <c r="T14" s="74"/>
      <c r="U14" s="74"/>
      <c r="V14" s="74"/>
    </row>
    <row r="15" spans="1:22" s="10" customFormat="1" ht="21" customHeight="1" x14ac:dyDescent="0.35">
      <c r="A15" s="22"/>
      <c r="B15" s="97" t="s">
        <v>6</v>
      </c>
      <c r="C15" s="97"/>
      <c r="D15" s="97"/>
      <c r="E15" s="98"/>
      <c r="F15" s="23"/>
      <c r="G15" s="97" t="s">
        <v>3</v>
      </c>
      <c r="H15" s="97"/>
      <c r="I15" s="97"/>
      <c r="J15" s="98"/>
      <c r="O15" s="74"/>
      <c r="P15" s="74"/>
      <c r="Q15" s="74"/>
      <c r="R15" s="74"/>
      <c r="S15" s="74"/>
      <c r="T15" s="74"/>
      <c r="U15" s="74"/>
      <c r="V15" s="74"/>
    </row>
    <row r="16" spans="1:22" s="10" customFormat="1" ht="21" customHeight="1" x14ac:dyDescent="0.35">
      <c r="A16" s="22"/>
      <c r="B16" s="24" t="s">
        <v>1</v>
      </c>
      <c r="C16" s="4" t="s">
        <v>4</v>
      </c>
      <c r="D16" s="4" t="s">
        <v>5</v>
      </c>
      <c r="E16" s="5" t="s">
        <v>2</v>
      </c>
      <c r="F16" s="23"/>
      <c r="G16" s="25" t="s">
        <v>1</v>
      </c>
      <c r="H16" s="8" t="s">
        <v>4</v>
      </c>
      <c r="I16" s="8" t="s">
        <v>5</v>
      </c>
      <c r="J16" s="9" t="s">
        <v>2</v>
      </c>
      <c r="O16" s="74"/>
      <c r="P16" s="74"/>
      <c r="Q16" s="74"/>
      <c r="R16" s="74"/>
      <c r="S16" s="74"/>
      <c r="T16" s="74"/>
      <c r="U16" s="74"/>
      <c r="V16" s="74"/>
    </row>
    <row r="17" spans="1:22" s="60" customFormat="1" ht="21" customHeight="1" x14ac:dyDescent="0.35">
      <c r="A17" s="59"/>
      <c r="B17" s="11" t="s">
        <v>27</v>
      </c>
      <c r="C17" s="63">
        <v>12</v>
      </c>
      <c r="D17" s="63">
        <v>26</v>
      </c>
      <c r="E17" s="64">
        <f>SUM(C17:D17)</f>
        <v>38</v>
      </c>
      <c r="F17" s="75"/>
      <c r="G17" s="55" t="s">
        <v>44</v>
      </c>
      <c r="H17" s="67">
        <v>12</v>
      </c>
      <c r="I17" s="67">
        <v>20</v>
      </c>
      <c r="J17" s="9">
        <f>SUM(H17:I17)</f>
        <v>32</v>
      </c>
      <c r="O17" s="73"/>
      <c r="P17" s="73"/>
      <c r="Q17" s="73"/>
      <c r="R17" s="73"/>
    </row>
    <row r="18" spans="1:22" ht="21" customHeight="1" x14ac:dyDescent="0.35">
      <c r="A18" s="26"/>
      <c r="B18" s="11" t="s">
        <v>28</v>
      </c>
      <c r="C18" s="63">
        <v>19</v>
      </c>
      <c r="D18" s="63">
        <v>21</v>
      </c>
      <c r="E18" s="64">
        <f t="shared" ref="E18:E22" si="2">SUM(C18:D18)</f>
        <v>40</v>
      </c>
      <c r="F18" s="28"/>
      <c r="G18" s="55" t="s">
        <v>45</v>
      </c>
      <c r="H18" s="67">
        <v>7</v>
      </c>
      <c r="I18" s="67">
        <v>28</v>
      </c>
      <c r="J18" s="9">
        <f t="shared" ref="J18:J21" si="3">SUM(H18:I18)</f>
        <v>35</v>
      </c>
      <c r="O18" s="60"/>
      <c r="P18" s="60"/>
      <c r="Q18" s="60"/>
      <c r="R18" s="60"/>
      <c r="S18" s="60"/>
      <c r="T18" s="60"/>
      <c r="U18" s="60"/>
      <c r="V18" s="60"/>
    </row>
    <row r="19" spans="1:22" ht="21" customHeight="1" x14ac:dyDescent="0.35">
      <c r="A19" s="26"/>
      <c r="B19" s="11" t="s">
        <v>29</v>
      </c>
      <c r="C19" s="63">
        <v>17</v>
      </c>
      <c r="D19" s="63">
        <v>14</v>
      </c>
      <c r="E19" s="64">
        <f t="shared" si="2"/>
        <v>31</v>
      </c>
      <c r="F19" s="28"/>
      <c r="G19" s="55" t="s">
        <v>46</v>
      </c>
      <c r="H19" s="67">
        <v>9</v>
      </c>
      <c r="I19" s="67">
        <v>26</v>
      </c>
      <c r="J19" s="9">
        <f t="shared" si="3"/>
        <v>35</v>
      </c>
      <c r="O19" s="74"/>
      <c r="P19" s="74"/>
      <c r="Q19" s="74"/>
      <c r="R19" s="74"/>
      <c r="S19" s="60"/>
      <c r="T19" s="60"/>
      <c r="U19" s="60"/>
      <c r="V19" s="60"/>
    </row>
    <row r="20" spans="1:22" ht="21" customHeight="1" x14ac:dyDescent="0.35">
      <c r="A20" s="26"/>
      <c r="B20" s="11" t="s">
        <v>30</v>
      </c>
      <c r="C20" s="63">
        <v>18</v>
      </c>
      <c r="D20" s="63">
        <v>13</v>
      </c>
      <c r="E20" s="64">
        <f t="shared" si="2"/>
        <v>31</v>
      </c>
      <c r="F20" s="28"/>
      <c r="G20" s="55" t="s">
        <v>47</v>
      </c>
      <c r="H20" s="69">
        <v>27</v>
      </c>
      <c r="I20" s="69">
        <v>14</v>
      </c>
      <c r="J20" s="9">
        <f t="shared" si="3"/>
        <v>41</v>
      </c>
      <c r="O20" s="74"/>
      <c r="P20" s="74"/>
      <c r="Q20" s="74"/>
      <c r="R20" s="74"/>
      <c r="S20" s="60"/>
      <c r="T20" s="60"/>
      <c r="U20" s="60"/>
      <c r="V20" s="60"/>
    </row>
    <row r="21" spans="1:22" ht="21" customHeight="1" x14ac:dyDescent="0.35">
      <c r="A21" s="26"/>
      <c r="B21" s="11" t="s">
        <v>31</v>
      </c>
      <c r="C21" s="63">
        <v>17</v>
      </c>
      <c r="D21" s="63">
        <v>14</v>
      </c>
      <c r="E21" s="64">
        <f t="shared" si="2"/>
        <v>31</v>
      </c>
      <c r="F21" s="28"/>
      <c r="G21" s="55" t="s">
        <v>48</v>
      </c>
      <c r="H21" s="69">
        <v>18</v>
      </c>
      <c r="I21" s="69">
        <v>8</v>
      </c>
      <c r="J21" s="9">
        <f t="shared" si="3"/>
        <v>26</v>
      </c>
      <c r="O21" s="74"/>
      <c r="P21" s="74"/>
      <c r="Q21" s="74"/>
      <c r="R21" s="74"/>
      <c r="S21" s="60"/>
      <c r="T21" s="60"/>
      <c r="U21" s="60"/>
      <c r="V21" s="60"/>
    </row>
    <row r="22" spans="1:22" ht="21" customHeight="1" thickBot="1" x14ac:dyDescent="0.4">
      <c r="A22" s="26"/>
      <c r="B22" s="11" t="s">
        <v>32</v>
      </c>
      <c r="C22" s="63">
        <v>15</v>
      </c>
      <c r="D22" s="63">
        <v>17</v>
      </c>
      <c r="E22" s="64">
        <f t="shared" si="2"/>
        <v>32</v>
      </c>
      <c r="F22" s="28"/>
      <c r="G22" s="17"/>
      <c r="H22" s="16"/>
      <c r="I22" s="16"/>
      <c r="J22" s="76"/>
      <c r="O22" s="74"/>
      <c r="P22" s="74"/>
      <c r="Q22" s="74"/>
      <c r="R22" s="74"/>
      <c r="S22" s="60"/>
      <c r="T22" s="60"/>
      <c r="U22" s="60"/>
      <c r="V22" s="60"/>
    </row>
    <row r="23" spans="1:22" ht="21" customHeight="1" thickBot="1" x14ac:dyDescent="0.4">
      <c r="B23" s="18" t="s">
        <v>2</v>
      </c>
      <c r="C23" s="19">
        <f>SUM(C17:C22)</f>
        <v>98</v>
      </c>
      <c r="D23" s="19">
        <f>SUM(D17:D22)</f>
        <v>105</v>
      </c>
      <c r="E23" s="20">
        <f>SUM(C23:D23)</f>
        <v>203</v>
      </c>
      <c r="F23" s="28"/>
      <c r="G23" s="77" t="s">
        <v>2</v>
      </c>
      <c r="H23" s="77">
        <f>SUM(H17:H22)</f>
        <v>73</v>
      </c>
      <c r="I23" s="77">
        <f>SUM(I17:I22)</f>
        <v>96</v>
      </c>
      <c r="J23" s="77">
        <f>SUM(H23:I23)</f>
        <v>169</v>
      </c>
      <c r="N23" s="30"/>
      <c r="O23" s="74"/>
      <c r="P23" s="74"/>
      <c r="Q23" s="74"/>
      <c r="R23" s="74"/>
      <c r="S23" s="60"/>
      <c r="T23" s="60"/>
      <c r="U23" s="60"/>
      <c r="V23" s="60"/>
    </row>
    <row r="24" spans="1:22" ht="12" customHeight="1" thickBot="1" x14ac:dyDescent="0.4">
      <c r="B24" s="31"/>
      <c r="C24" s="31"/>
      <c r="D24" s="31"/>
      <c r="E24" s="31"/>
      <c r="F24" s="28"/>
      <c r="K24" s="32"/>
      <c r="O24" s="74"/>
      <c r="P24" s="74"/>
      <c r="Q24" s="74"/>
      <c r="R24" s="74"/>
      <c r="S24" s="60"/>
      <c r="T24" s="60"/>
      <c r="U24" s="60"/>
      <c r="V24" s="60"/>
    </row>
    <row r="25" spans="1:22" ht="21" customHeight="1" x14ac:dyDescent="0.35">
      <c r="A25" s="26"/>
      <c r="B25" s="99" t="s">
        <v>8</v>
      </c>
      <c r="C25" s="100"/>
      <c r="D25" s="100"/>
      <c r="E25" s="101"/>
      <c r="F25" s="27"/>
      <c r="G25" s="102" t="s">
        <v>7</v>
      </c>
      <c r="H25" s="103"/>
      <c r="I25" s="103"/>
      <c r="J25" s="104"/>
      <c r="K25" s="33"/>
      <c r="N25" s="34"/>
      <c r="O25" s="74"/>
      <c r="P25" s="74"/>
      <c r="Q25" s="74"/>
      <c r="R25" s="74"/>
      <c r="S25" s="60"/>
      <c r="T25" s="60"/>
      <c r="U25" s="60"/>
      <c r="V25" s="60"/>
    </row>
    <row r="26" spans="1:22" ht="21" customHeight="1" x14ac:dyDescent="0.35">
      <c r="A26" s="26"/>
      <c r="B26" s="35" t="s">
        <v>1</v>
      </c>
      <c r="C26" s="36" t="s">
        <v>4</v>
      </c>
      <c r="D26" s="36" t="s">
        <v>5</v>
      </c>
      <c r="E26" s="37" t="s">
        <v>2</v>
      </c>
      <c r="F26" s="27"/>
      <c r="G26" s="35" t="s">
        <v>1</v>
      </c>
      <c r="H26" s="36" t="s">
        <v>4</v>
      </c>
      <c r="I26" s="36" t="s">
        <v>5</v>
      </c>
      <c r="J26" s="37" t="s">
        <v>2</v>
      </c>
      <c r="K26" s="33"/>
      <c r="O26" s="60"/>
      <c r="P26" s="60"/>
      <c r="Q26" s="60"/>
      <c r="R26" s="60"/>
      <c r="S26" s="60"/>
      <c r="T26" s="60"/>
      <c r="U26" s="60"/>
      <c r="V26" s="60"/>
    </row>
    <row r="27" spans="1:22" ht="21" customHeight="1" x14ac:dyDescent="0.35">
      <c r="A27" s="26"/>
      <c r="B27" s="55" t="s">
        <v>33</v>
      </c>
      <c r="C27" s="63">
        <v>13</v>
      </c>
      <c r="D27" s="63">
        <v>27</v>
      </c>
      <c r="E27" s="12">
        <f>SUM(C27:D27)</f>
        <v>40</v>
      </c>
      <c r="F27" s="27"/>
      <c r="G27" s="56" t="s">
        <v>39</v>
      </c>
      <c r="H27" s="15">
        <v>8</v>
      </c>
      <c r="I27" s="15">
        <v>25</v>
      </c>
      <c r="J27" s="9">
        <f>SUM(H27:I27)</f>
        <v>33</v>
      </c>
      <c r="K27" s="33"/>
      <c r="O27" s="2"/>
      <c r="P27" s="2"/>
      <c r="Q27" s="2"/>
      <c r="R27" s="2"/>
    </row>
    <row r="28" spans="1:22" ht="21" customHeight="1" x14ac:dyDescent="0.35">
      <c r="A28" s="26"/>
      <c r="B28" s="55" t="s">
        <v>34</v>
      </c>
      <c r="C28" s="63">
        <v>14</v>
      </c>
      <c r="D28" s="63">
        <v>23</v>
      </c>
      <c r="E28" s="12">
        <f t="shared" ref="E28:E32" si="4">SUM(C28:D28)</f>
        <v>37</v>
      </c>
      <c r="F28" s="27"/>
      <c r="G28" s="56" t="s">
        <v>40</v>
      </c>
      <c r="H28" s="15">
        <v>12</v>
      </c>
      <c r="I28" s="15">
        <v>24</v>
      </c>
      <c r="J28" s="9">
        <f t="shared" ref="J28:J31" si="5">SUM(H28:I28)</f>
        <v>36</v>
      </c>
      <c r="K28" s="33"/>
    </row>
    <row r="29" spans="1:22" ht="21" customHeight="1" x14ac:dyDescent="0.35">
      <c r="A29" s="26"/>
      <c r="B29" s="55" t="s">
        <v>35</v>
      </c>
      <c r="C29" s="63">
        <v>18</v>
      </c>
      <c r="D29" s="63">
        <v>18</v>
      </c>
      <c r="E29" s="12">
        <f t="shared" si="4"/>
        <v>36</v>
      </c>
      <c r="F29" s="27"/>
      <c r="G29" s="56" t="s">
        <v>41</v>
      </c>
      <c r="H29" s="15">
        <v>11</v>
      </c>
      <c r="I29" s="15">
        <v>21</v>
      </c>
      <c r="J29" s="9">
        <f t="shared" si="5"/>
        <v>32</v>
      </c>
      <c r="K29" s="33"/>
      <c r="O29" s="10"/>
      <c r="P29" s="10"/>
      <c r="Q29" s="10"/>
      <c r="R29" s="10"/>
    </row>
    <row r="30" spans="1:22" ht="21" customHeight="1" x14ac:dyDescent="0.35">
      <c r="A30" s="26"/>
      <c r="B30" s="55" t="s">
        <v>36</v>
      </c>
      <c r="C30" s="63">
        <v>20</v>
      </c>
      <c r="D30" s="63">
        <v>14</v>
      </c>
      <c r="E30" s="12">
        <f t="shared" si="4"/>
        <v>34</v>
      </c>
      <c r="F30" s="27"/>
      <c r="G30" s="56" t="s">
        <v>42</v>
      </c>
      <c r="H30" s="16">
        <v>9</v>
      </c>
      <c r="I30" s="16">
        <v>19</v>
      </c>
      <c r="J30" s="9">
        <f t="shared" si="5"/>
        <v>28</v>
      </c>
      <c r="K30" s="33"/>
      <c r="O30" s="10"/>
      <c r="P30" s="10"/>
      <c r="Q30" s="10"/>
      <c r="R30" s="10"/>
    </row>
    <row r="31" spans="1:22" ht="21" customHeight="1" x14ac:dyDescent="0.35">
      <c r="A31" s="26"/>
      <c r="B31" s="55" t="s">
        <v>37</v>
      </c>
      <c r="C31" s="63">
        <v>20</v>
      </c>
      <c r="D31" s="63">
        <v>16</v>
      </c>
      <c r="E31" s="12">
        <f t="shared" si="4"/>
        <v>36</v>
      </c>
      <c r="F31" s="27"/>
      <c r="G31" s="56" t="s">
        <v>43</v>
      </c>
      <c r="H31" s="15">
        <v>18</v>
      </c>
      <c r="I31" s="15">
        <v>14</v>
      </c>
      <c r="J31" s="9">
        <f t="shared" si="5"/>
        <v>32</v>
      </c>
      <c r="K31" s="33"/>
      <c r="O31" s="10"/>
      <c r="P31" s="10"/>
      <c r="Q31" s="10"/>
      <c r="R31" s="10"/>
    </row>
    <row r="32" spans="1:22" ht="21" customHeight="1" thickBot="1" x14ac:dyDescent="0.4">
      <c r="A32" s="32"/>
      <c r="B32" s="55" t="s">
        <v>38</v>
      </c>
      <c r="C32" s="63">
        <v>20</v>
      </c>
      <c r="D32" s="63">
        <v>13</v>
      </c>
      <c r="E32" s="61">
        <f t="shared" si="4"/>
        <v>33</v>
      </c>
      <c r="F32" s="28"/>
      <c r="G32" s="57" t="s">
        <v>51</v>
      </c>
      <c r="H32" s="16">
        <v>14</v>
      </c>
      <c r="I32" s="16">
        <v>13</v>
      </c>
      <c r="J32" s="9">
        <f>SUM(H32:I32)</f>
        <v>27</v>
      </c>
      <c r="K32" s="33"/>
      <c r="O32" s="10"/>
      <c r="P32" s="10"/>
      <c r="Q32" s="10"/>
      <c r="R32" s="10"/>
    </row>
    <row r="33" spans="2:18" ht="21.75" thickBot="1" x14ac:dyDescent="0.4">
      <c r="B33" s="38" t="s">
        <v>2</v>
      </c>
      <c r="C33" s="19">
        <f>SUM(C27:C32)</f>
        <v>105</v>
      </c>
      <c r="D33" s="19">
        <f>SUM(D27:D32)</f>
        <v>111</v>
      </c>
      <c r="E33" s="20">
        <f>SUM(C33:D33)</f>
        <v>216</v>
      </c>
      <c r="F33" s="28"/>
      <c r="G33" s="18" t="s">
        <v>2</v>
      </c>
      <c r="H33" s="19">
        <f>SUM(H27:H32)</f>
        <v>72</v>
      </c>
      <c r="I33" s="19">
        <f>SUM(I27:I32)</f>
        <v>116</v>
      </c>
      <c r="J33" s="29">
        <f>SUM(H33:I33)</f>
        <v>188</v>
      </c>
      <c r="K33" s="33"/>
      <c r="M33" s="32"/>
      <c r="O33" s="10"/>
      <c r="P33" s="10"/>
      <c r="Q33" s="10"/>
      <c r="R33" s="10"/>
    </row>
    <row r="34" spans="2:18" ht="21.75" thickBot="1" x14ac:dyDescent="0.4">
      <c r="B34" s="39"/>
      <c r="C34" s="39"/>
      <c r="D34" s="39"/>
      <c r="E34" s="39"/>
      <c r="F34" s="28"/>
      <c r="G34" s="84" t="s">
        <v>9</v>
      </c>
      <c r="H34" s="84"/>
      <c r="I34" s="84"/>
      <c r="J34" s="84"/>
      <c r="K34" s="32"/>
      <c r="M34" s="32"/>
      <c r="O34" s="10"/>
      <c r="P34" s="10"/>
      <c r="Q34" s="10"/>
      <c r="R34" s="10"/>
    </row>
    <row r="35" spans="2:18" ht="24" thickBot="1" x14ac:dyDescent="0.4">
      <c r="B35" s="40"/>
      <c r="C35" s="40"/>
      <c r="D35" s="40"/>
      <c r="E35" s="40"/>
      <c r="F35" s="27"/>
      <c r="G35" s="41" t="s">
        <v>10</v>
      </c>
      <c r="H35" s="42" t="s">
        <v>4</v>
      </c>
      <c r="I35" s="42" t="s">
        <v>5</v>
      </c>
      <c r="J35" s="42" t="s">
        <v>2</v>
      </c>
      <c r="O35" s="10"/>
      <c r="P35" s="10"/>
      <c r="Q35" s="10"/>
      <c r="R35" s="10"/>
    </row>
    <row r="36" spans="2:18" ht="24" thickBot="1" x14ac:dyDescent="0.4">
      <c r="B36" s="85" t="s">
        <v>14</v>
      </c>
      <c r="C36" s="86"/>
      <c r="D36" s="86"/>
      <c r="E36" s="87"/>
      <c r="F36" s="27"/>
      <c r="G36" s="43" t="s">
        <v>11</v>
      </c>
      <c r="H36" s="44">
        <f>C13+C23+C33</f>
        <v>322</v>
      </c>
      <c r="I36" s="44">
        <f>D13+D23+D33</f>
        <v>335</v>
      </c>
      <c r="J36" s="45">
        <f>SUM(H36:I36)</f>
        <v>657</v>
      </c>
      <c r="P36" s="10"/>
      <c r="Q36" s="10"/>
      <c r="R36" s="10"/>
    </row>
    <row r="37" spans="2:18" ht="21.75" thickBot="1" x14ac:dyDescent="0.4">
      <c r="B37" s="88" t="s">
        <v>49</v>
      </c>
      <c r="C37" s="89"/>
      <c r="D37" s="89"/>
      <c r="E37" s="90"/>
      <c r="F37" s="27"/>
      <c r="G37" s="46" t="s">
        <v>12</v>
      </c>
      <c r="H37" s="47">
        <f>H13+H23+H33</f>
        <v>238</v>
      </c>
      <c r="I37" s="47">
        <f>I13+I23+I33</f>
        <v>361</v>
      </c>
      <c r="J37" s="48">
        <f>SUM(H37:I37)</f>
        <v>599</v>
      </c>
    </row>
    <row r="38" spans="2:18" ht="24" thickBot="1" x14ac:dyDescent="0.4">
      <c r="B38" s="91" t="s">
        <v>50</v>
      </c>
      <c r="C38" s="92"/>
      <c r="D38" s="92"/>
      <c r="E38" s="93"/>
      <c r="F38" s="28"/>
      <c r="G38" s="49" t="s">
        <v>13</v>
      </c>
      <c r="H38" s="50">
        <f>SUM(H36:H37)</f>
        <v>560</v>
      </c>
      <c r="I38" s="50">
        <f>SUM(I36:I37)</f>
        <v>696</v>
      </c>
      <c r="J38" s="53">
        <f>SUM(H38:I38)</f>
        <v>1256</v>
      </c>
    </row>
    <row r="39" spans="2:18" ht="21" x14ac:dyDescent="0.35">
      <c r="B39" s="40"/>
      <c r="C39" s="40"/>
      <c r="D39" s="40"/>
      <c r="E39" s="40"/>
      <c r="F39" s="28"/>
      <c r="G39" s="51"/>
      <c r="H39" s="51"/>
      <c r="I39" s="51"/>
      <c r="J39" s="51"/>
    </row>
    <row r="42" spans="2:18" s="52" customFormat="1" ht="21" x14ac:dyDescent="0.2"/>
    <row r="43" spans="2:18" s="52" customFormat="1" ht="21" x14ac:dyDescent="0.2"/>
  </sheetData>
  <mergeCells count="10">
    <mergeCell ref="G34:J34"/>
    <mergeCell ref="B36:E36"/>
    <mergeCell ref="B37:E37"/>
    <mergeCell ref="B38:E38"/>
    <mergeCell ref="B4:E4"/>
    <mergeCell ref="G4:J4"/>
    <mergeCell ref="B15:E15"/>
    <mergeCell ref="G15:J15"/>
    <mergeCell ref="B25:E25"/>
    <mergeCell ref="G25:J25"/>
  </mergeCells>
  <pageMargins left="0" right="0" top="0" bottom="0" header="0.31496062992125984" footer="0.31496062992125984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3"/>
  <sheetViews>
    <sheetView tabSelected="1" workbookViewId="0">
      <selection activeCell="O23" sqref="O23"/>
    </sheetView>
  </sheetViews>
  <sheetFormatPr defaultColWidth="9" defaultRowHeight="18.75" x14ac:dyDescent="0.3"/>
  <cols>
    <col min="1" max="1" width="6.625" style="1" customWidth="1"/>
    <col min="2" max="3" width="7.125" style="1" customWidth="1"/>
    <col min="4" max="5" width="9" style="1"/>
    <col min="6" max="6" width="9" style="1" customWidth="1"/>
    <col min="7" max="9" width="9" style="1"/>
    <col min="10" max="10" width="9" style="1" customWidth="1"/>
    <col min="11" max="11" width="8.875" style="1" customWidth="1"/>
    <col min="12" max="16384" width="9" style="1"/>
  </cols>
  <sheetData>
    <row r="3" spans="1:22" ht="9.75" customHeight="1" thickBot="1" x14ac:dyDescent="0.35"/>
    <row r="4" spans="1:22" s="2" customFormat="1" ht="21" customHeight="1" x14ac:dyDescent="0.35">
      <c r="B4" s="94" t="s">
        <v>0</v>
      </c>
      <c r="C4" s="95"/>
      <c r="D4" s="95"/>
      <c r="E4" s="96"/>
      <c r="G4" s="94" t="s">
        <v>15</v>
      </c>
      <c r="H4" s="95"/>
      <c r="I4" s="95"/>
      <c r="J4" s="96"/>
      <c r="O4" s="73"/>
      <c r="P4" s="73"/>
      <c r="Q4" s="73"/>
      <c r="R4" s="73"/>
      <c r="S4" s="73"/>
      <c r="T4" s="73"/>
      <c r="U4" s="73"/>
      <c r="V4" s="73"/>
    </row>
    <row r="5" spans="1:22" ht="21" customHeight="1" x14ac:dyDescent="0.35">
      <c r="B5" s="3" t="s">
        <v>1</v>
      </c>
      <c r="C5" s="4" t="s">
        <v>4</v>
      </c>
      <c r="D5" s="4" t="s">
        <v>5</v>
      </c>
      <c r="E5" s="5" t="s">
        <v>2</v>
      </c>
      <c r="F5" s="6"/>
      <c r="G5" s="7" t="s">
        <v>1</v>
      </c>
      <c r="H5" s="8" t="s">
        <v>4</v>
      </c>
      <c r="I5" s="8" t="s">
        <v>5</v>
      </c>
      <c r="J5" s="9" t="s">
        <v>2</v>
      </c>
      <c r="O5" s="60"/>
      <c r="P5" s="60"/>
      <c r="Q5" s="60"/>
      <c r="R5" s="60"/>
      <c r="S5" s="60"/>
      <c r="T5" s="60"/>
      <c r="U5" s="60"/>
      <c r="V5" s="60"/>
    </row>
    <row r="6" spans="1:22" s="10" customFormat="1" ht="21" customHeight="1" x14ac:dyDescent="0.35">
      <c r="B6" s="11" t="s">
        <v>16</v>
      </c>
      <c r="C6" s="63">
        <v>13</v>
      </c>
      <c r="D6" s="63">
        <v>26</v>
      </c>
      <c r="E6" s="64">
        <f>SUM(C6:D6)</f>
        <v>39</v>
      </c>
      <c r="F6" s="13"/>
      <c r="G6" s="14" t="s">
        <v>22</v>
      </c>
      <c r="H6" s="67">
        <v>8</v>
      </c>
      <c r="I6" s="67">
        <v>32</v>
      </c>
      <c r="J6" s="68">
        <f>SUM(H6:I6)</f>
        <v>40</v>
      </c>
      <c r="O6" s="74"/>
      <c r="P6" s="74"/>
      <c r="Q6" s="74"/>
      <c r="R6" s="74"/>
      <c r="S6" s="74"/>
      <c r="T6" s="74"/>
      <c r="U6" s="74"/>
      <c r="V6" s="74"/>
    </row>
    <row r="7" spans="1:22" s="10" customFormat="1" ht="21" customHeight="1" x14ac:dyDescent="0.35">
      <c r="B7" s="11" t="s">
        <v>17</v>
      </c>
      <c r="C7" s="63">
        <v>10</v>
      </c>
      <c r="D7" s="63">
        <v>24</v>
      </c>
      <c r="E7" s="64">
        <f t="shared" ref="E7:E12" si="0">SUM(C7:D7)</f>
        <v>34</v>
      </c>
      <c r="F7" s="13"/>
      <c r="G7" s="14" t="s">
        <v>23</v>
      </c>
      <c r="H7" s="67">
        <v>17</v>
      </c>
      <c r="I7" s="67">
        <v>25</v>
      </c>
      <c r="J7" s="68">
        <f t="shared" ref="J7:J11" si="1">SUM(H7:I7)</f>
        <v>42</v>
      </c>
      <c r="O7" s="74"/>
      <c r="P7" s="74"/>
      <c r="Q7" s="74"/>
      <c r="R7" s="74"/>
      <c r="S7" s="74"/>
      <c r="T7" s="74"/>
      <c r="U7" s="74"/>
      <c r="V7" s="74"/>
    </row>
    <row r="8" spans="1:22" s="10" customFormat="1" ht="21" customHeight="1" x14ac:dyDescent="0.35">
      <c r="B8" s="11" t="s">
        <v>18</v>
      </c>
      <c r="C8" s="63">
        <v>18</v>
      </c>
      <c r="D8" s="63">
        <v>16</v>
      </c>
      <c r="E8" s="64">
        <f t="shared" si="0"/>
        <v>34</v>
      </c>
      <c r="F8" s="13"/>
      <c r="G8" s="14" t="s">
        <v>24</v>
      </c>
      <c r="H8" s="67">
        <v>6</v>
      </c>
      <c r="I8" s="67">
        <v>35</v>
      </c>
      <c r="J8" s="68">
        <f t="shared" si="1"/>
        <v>41</v>
      </c>
      <c r="O8" s="74"/>
      <c r="P8" s="74"/>
      <c r="Q8" s="74"/>
      <c r="R8" s="74"/>
      <c r="S8" s="74"/>
      <c r="T8" s="74"/>
      <c r="U8" s="74"/>
      <c r="V8" s="74"/>
    </row>
    <row r="9" spans="1:22" s="10" customFormat="1" ht="21" customHeight="1" x14ac:dyDescent="0.35">
      <c r="B9" s="11" t="s">
        <v>19</v>
      </c>
      <c r="C9" s="63">
        <v>18</v>
      </c>
      <c r="D9" s="63">
        <v>15</v>
      </c>
      <c r="E9" s="64">
        <f t="shared" si="0"/>
        <v>33</v>
      </c>
      <c r="F9" s="13"/>
      <c r="G9" s="14" t="s">
        <v>25</v>
      </c>
      <c r="H9" s="69">
        <v>19</v>
      </c>
      <c r="I9" s="69">
        <v>20</v>
      </c>
      <c r="J9" s="68">
        <f t="shared" si="1"/>
        <v>39</v>
      </c>
      <c r="O9" s="74"/>
      <c r="P9" s="74"/>
      <c r="Q9" s="74"/>
      <c r="R9" s="74"/>
      <c r="S9" s="74"/>
      <c r="T9" s="74"/>
      <c r="U9" s="74"/>
      <c r="V9" s="74"/>
    </row>
    <row r="10" spans="1:22" s="10" customFormat="1" ht="21" customHeight="1" x14ac:dyDescent="0.35">
      <c r="B10" s="11" t="s">
        <v>20</v>
      </c>
      <c r="C10" s="63">
        <v>21</v>
      </c>
      <c r="D10" s="63">
        <v>13</v>
      </c>
      <c r="E10" s="64">
        <f t="shared" si="0"/>
        <v>34</v>
      </c>
      <c r="F10" s="13"/>
      <c r="G10" s="17" t="s">
        <v>26</v>
      </c>
      <c r="H10" s="69">
        <v>19</v>
      </c>
      <c r="I10" s="69">
        <v>22</v>
      </c>
      <c r="J10" s="70">
        <f t="shared" si="1"/>
        <v>41</v>
      </c>
      <c r="O10" s="74"/>
      <c r="P10" s="74"/>
      <c r="Q10" s="74"/>
      <c r="R10" s="74"/>
      <c r="S10" s="74"/>
      <c r="T10" s="74"/>
      <c r="U10" s="74"/>
      <c r="V10" s="74"/>
    </row>
    <row r="11" spans="1:22" s="10" customFormat="1" ht="21" customHeight="1" x14ac:dyDescent="0.35">
      <c r="B11" s="11" t="s">
        <v>21</v>
      </c>
      <c r="C11" s="63">
        <v>17</v>
      </c>
      <c r="D11" s="63">
        <v>14</v>
      </c>
      <c r="E11" s="64">
        <f t="shared" si="0"/>
        <v>31</v>
      </c>
      <c r="F11" s="13"/>
      <c r="G11" s="14" t="s">
        <v>53</v>
      </c>
      <c r="H11" s="67">
        <v>23</v>
      </c>
      <c r="I11" s="67">
        <v>16</v>
      </c>
      <c r="J11" s="68">
        <f t="shared" si="1"/>
        <v>39</v>
      </c>
      <c r="O11" s="74"/>
      <c r="P11" s="74"/>
      <c r="Q11" s="74"/>
      <c r="R11" s="74"/>
      <c r="S11" s="74"/>
      <c r="T11" s="74"/>
      <c r="U11" s="74"/>
      <c r="V11" s="74"/>
    </row>
    <row r="12" spans="1:22" s="10" customFormat="1" ht="21" customHeight="1" thickBot="1" x14ac:dyDescent="0.4">
      <c r="B12" s="81" t="s">
        <v>52</v>
      </c>
      <c r="C12" s="82">
        <v>22</v>
      </c>
      <c r="D12" s="82">
        <v>11</v>
      </c>
      <c r="E12" s="83">
        <f t="shared" si="0"/>
        <v>33</v>
      </c>
      <c r="F12" s="13"/>
      <c r="G12" s="78"/>
      <c r="H12" s="79"/>
      <c r="I12" s="79"/>
      <c r="J12" s="80"/>
      <c r="O12" s="74"/>
      <c r="P12" s="74"/>
      <c r="Q12" s="74"/>
      <c r="R12" s="74"/>
      <c r="S12" s="74"/>
      <c r="T12" s="74"/>
      <c r="U12" s="74"/>
      <c r="V12" s="74"/>
    </row>
    <row r="13" spans="1:22" s="10" customFormat="1" ht="21" customHeight="1" thickBot="1" x14ac:dyDescent="0.4">
      <c r="B13" s="58" t="s">
        <v>2</v>
      </c>
      <c r="C13" s="65">
        <f>SUM(C6:C12)</f>
        <v>119</v>
      </c>
      <c r="D13" s="65">
        <f>SUM(D6:D12)</f>
        <v>119</v>
      </c>
      <c r="E13" s="66">
        <f>SUM(C13:D13)</f>
        <v>238</v>
      </c>
      <c r="F13" s="13"/>
      <c r="G13" s="18" t="s">
        <v>2</v>
      </c>
      <c r="H13" s="71">
        <f>SUM(H6:H11)</f>
        <v>92</v>
      </c>
      <c r="I13" s="71">
        <f>SUM(I6:I11)</f>
        <v>150</v>
      </c>
      <c r="J13" s="72">
        <f>SUM(H13:I13)</f>
        <v>242</v>
      </c>
      <c r="O13" s="74"/>
      <c r="P13" s="74"/>
      <c r="Q13" s="74"/>
      <c r="R13" s="74"/>
      <c r="S13" s="74"/>
      <c r="T13" s="74"/>
      <c r="U13" s="74"/>
      <c r="V13" s="74"/>
    </row>
    <row r="14" spans="1:22" s="10" customFormat="1" ht="12" customHeight="1" thickBot="1" x14ac:dyDescent="0.4">
      <c r="B14" s="62"/>
      <c r="C14" s="21"/>
      <c r="D14" s="21"/>
      <c r="E14" s="62"/>
      <c r="F14" s="13"/>
      <c r="G14" s="54"/>
      <c r="H14" s="54"/>
      <c r="I14" s="54"/>
      <c r="J14" s="54"/>
      <c r="O14" s="74"/>
      <c r="P14" s="74"/>
      <c r="Q14" s="74"/>
      <c r="R14" s="74"/>
      <c r="S14" s="74"/>
      <c r="T14" s="74"/>
      <c r="U14" s="74"/>
      <c r="V14" s="74"/>
    </row>
    <row r="15" spans="1:22" s="10" customFormat="1" ht="21" customHeight="1" x14ac:dyDescent="0.35">
      <c r="A15" s="22"/>
      <c r="B15" s="97" t="s">
        <v>6</v>
      </c>
      <c r="C15" s="97"/>
      <c r="D15" s="97"/>
      <c r="E15" s="98"/>
      <c r="F15" s="23"/>
      <c r="G15" s="97" t="s">
        <v>3</v>
      </c>
      <c r="H15" s="97"/>
      <c r="I15" s="97"/>
      <c r="J15" s="98"/>
      <c r="O15" s="74"/>
      <c r="P15" s="74"/>
      <c r="Q15" s="74"/>
      <c r="R15" s="74"/>
      <c r="S15" s="74"/>
      <c r="T15" s="74"/>
      <c r="U15" s="74"/>
      <c r="V15" s="74"/>
    </row>
    <row r="16" spans="1:22" s="10" customFormat="1" ht="21" customHeight="1" x14ac:dyDescent="0.35">
      <c r="A16" s="22"/>
      <c r="B16" s="24" t="s">
        <v>1</v>
      </c>
      <c r="C16" s="4" t="s">
        <v>4</v>
      </c>
      <c r="D16" s="4" t="s">
        <v>5</v>
      </c>
      <c r="E16" s="5" t="s">
        <v>2</v>
      </c>
      <c r="F16" s="23"/>
      <c r="G16" s="25" t="s">
        <v>1</v>
      </c>
      <c r="H16" s="8" t="s">
        <v>4</v>
      </c>
      <c r="I16" s="8" t="s">
        <v>5</v>
      </c>
      <c r="J16" s="9" t="s">
        <v>2</v>
      </c>
      <c r="O16" s="74"/>
      <c r="P16" s="74"/>
      <c r="Q16" s="74"/>
      <c r="R16" s="74"/>
      <c r="S16" s="74"/>
      <c r="T16" s="74"/>
      <c r="U16" s="74"/>
      <c r="V16" s="74"/>
    </row>
    <row r="17" spans="1:22" s="60" customFormat="1" ht="21" customHeight="1" x14ac:dyDescent="0.35">
      <c r="A17" s="59"/>
      <c r="B17" s="11" t="s">
        <v>27</v>
      </c>
      <c r="C17" s="63">
        <v>12</v>
      </c>
      <c r="D17" s="63">
        <v>26</v>
      </c>
      <c r="E17" s="64">
        <f>SUM(C17:D17)</f>
        <v>38</v>
      </c>
      <c r="F17" s="75"/>
      <c r="G17" s="55" t="s">
        <v>44</v>
      </c>
      <c r="H17" s="67">
        <v>12</v>
      </c>
      <c r="I17" s="67">
        <v>20</v>
      </c>
      <c r="J17" s="9">
        <f>SUM(H17:I17)</f>
        <v>32</v>
      </c>
      <c r="O17" s="73"/>
      <c r="P17" s="73"/>
      <c r="Q17" s="73"/>
      <c r="R17" s="73"/>
    </row>
    <row r="18" spans="1:22" ht="21" customHeight="1" x14ac:dyDescent="0.35">
      <c r="A18" s="26"/>
      <c r="B18" s="11" t="s">
        <v>28</v>
      </c>
      <c r="C18" s="63">
        <v>19</v>
      </c>
      <c r="D18" s="63">
        <v>21</v>
      </c>
      <c r="E18" s="64">
        <f t="shared" ref="E18:E22" si="2">SUM(C18:D18)</f>
        <v>40</v>
      </c>
      <c r="F18" s="28"/>
      <c r="G18" s="55" t="s">
        <v>45</v>
      </c>
      <c r="H18" s="67">
        <v>7</v>
      </c>
      <c r="I18" s="67">
        <v>28</v>
      </c>
      <c r="J18" s="9">
        <f t="shared" ref="J18:J21" si="3">SUM(H18:I18)</f>
        <v>35</v>
      </c>
      <c r="O18" s="60"/>
      <c r="P18" s="60"/>
      <c r="Q18" s="60"/>
      <c r="R18" s="60"/>
      <c r="S18" s="60"/>
      <c r="T18" s="60"/>
      <c r="U18" s="60"/>
      <c r="V18" s="60"/>
    </row>
    <row r="19" spans="1:22" ht="21" customHeight="1" x14ac:dyDescent="0.35">
      <c r="A19" s="26"/>
      <c r="B19" s="11" t="s">
        <v>29</v>
      </c>
      <c r="C19" s="63">
        <v>17</v>
      </c>
      <c r="D19" s="63">
        <v>14</v>
      </c>
      <c r="E19" s="64">
        <f t="shared" si="2"/>
        <v>31</v>
      </c>
      <c r="F19" s="28"/>
      <c r="G19" s="55" t="s">
        <v>46</v>
      </c>
      <c r="H19" s="67">
        <v>9</v>
      </c>
      <c r="I19" s="67">
        <v>26</v>
      </c>
      <c r="J19" s="9">
        <f t="shared" si="3"/>
        <v>35</v>
      </c>
      <c r="O19" s="74"/>
      <c r="P19" s="74"/>
      <c r="Q19" s="74"/>
      <c r="R19" s="74"/>
      <c r="S19" s="60"/>
      <c r="T19" s="60"/>
      <c r="U19" s="60"/>
      <c r="V19" s="60"/>
    </row>
    <row r="20" spans="1:22" ht="21" customHeight="1" x14ac:dyDescent="0.35">
      <c r="A20" s="26"/>
      <c r="B20" s="11" t="s">
        <v>30</v>
      </c>
      <c r="C20" s="63">
        <v>18</v>
      </c>
      <c r="D20" s="63">
        <v>13</v>
      </c>
      <c r="E20" s="64">
        <f t="shared" si="2"/>
        <v>31</v>
      </c>
      <c r="F20" s="28"/>
      <c r="G20" s="55" t="s">
        <v>47</v>
      </c>
      <c r="H20" s="69">
        <v>27</v>
      </c>
      <c r="I20" s="69">
        <v>14</v>
      </c>
      <c r="J20" s="9">
        <f t="shared" si="3"/>
        <v>41</v>
      </c>
      <c r="O20" s="74"/>
      <c r="P20" s="74"/>
      <c r="Q20" s="74"/>
      <c r="R20" s="74"/>
      <c r="S20" s="60"/>
      <c r="T20" s="60"/>
      <c r="U20" s="60"/>
      <c r="V20" s="60"/>
    </row>
    <row r="21" spans="1:22" ht="21" customHeight="1" x14ac:dyDescent="0.35">
      <c r="A21" s="26"/>
      <c r="B21" s="11" t="s">
        <v>31</v>
      </c>
      <c r="C21" s="63">
        <v>17</v>
      </c>
      <c r="D21" s="63">
        <v>14</v>
      </c>
      <c r="E21" s="64">
        <f t="shared" si="2"/>
        <v>31</v>
      </c>
      <c r="F21" s="28"/>
      <c r="G21" s="55" t="s">
        <v>48</v>
      </c>
      <c r="H21" s="69">
        <v>18</v>
      </c>
      <c r="I21" s="69">
        <v>8</v>
      </c>
      <c r="J21" s="9">
        <f t="shared" si="3"/>
        <v>26</v>
      </c>
      <c r="O21" s="74"/>
      <c r="P21" s="74"/>
      <c r="Q21" s="74"/>
      <c r="R21" s="74"/>
      <c r="S21" s="60"/>
      <c r="T21" s="60"/>
      <c r="U21" s="60"/>
      <c r="V21" s="60"/>
    </row>
    <row r="22" spans="1:22" ht="21" customHeight="1" thickBot="1" x14ac:dyDescent="0.4">
      <c r="A22" s="26"/>
      <c r="B22" s="11" t="s">
        <v>32</v>
      </c>
      <c r="C22" s="63">
        <v>15</v>
      </c>
      <c r="D22" s="63">
        <v>17</v>
      </c>
      <c r="E22" s="64">
        <f t="shared" si="2"/>
        <v>32</v>
      </c>
      <c r="F22" s="28"/>
      <c r="G22" s="17"/>
      <c r="H22" s="16"/>
      <c r="I22" s="16"/>
      <c r="J22" s="76"/>
      <c r="O22" s="74"/>
      <c r="P22" s="74"/>
      <c r="Q22" s="74"/>
      <c r="R22" s="74"/>
      <c r="S22" s="60"/>
      <c r="T22" s="60"/>
      <c r="U22" s="60"/>
      <c r="V22" s="60"/>
    </row>
    <row r="23" spans="1:22" ht="21" customHeight="1" thickBot="1" x14ac:dyDescent="0.4">
      <c r="B23" s="18" t="s">
        <v>2</v>
      </c>
      <c r="C23" s="19">
        <f>SUM(C17:C22)</f>
        <v>98</v>
      </c>
      <c r="D23" s="19">
        <f>SUM(D17:D22)</f>
        <v>105</v>
      </c>
      <c r="E23" s="20">
        <f>SUM(C23:D23)</f>
        <v>203</v>
      </c>
      <c r="F23" s="28"/>
      <c r="G23" s="77" t="s">
        <v>2</v>
      </c>
      <c r="H23" s="77">
        <f>SUM(H17:H22)</f>
        <v>73</v>
      </c>
      <c r="I23" s="77">
        <f>SUM(I17:I22)</f>
        <v>96</v>
      </c>
      <c r="J23" s="77">
        <f>SUM(H23:I23)</f>
        <v>169</v>
      </c>
      <c r="N23" s="30"/>
      <c r="O23" s="74"/>
      <c r="P23" s="74"/>
      <c r="Q23" s="74"/>
      <c r="R23" s="74"/>
      <c r="S23" s="60"/>
      <c r="T23" s="60"/>
      <c r="U23" s="60"/>
      <c r="V23" s="60"/>
    </row>
    <row r="24" spans="1:22" ht="12" customHeight="1" thickBot="1" x14ac:dyDescent="0.4">
      <c r="B24" s="31"/>
      <c r="C24" s="31"/>
      <c r="D24" s="31"/>
      <c r="E24" s="31"/>
      <c r="F24" s="28"/>
      <c r="K24" s="32"/>
      <c r="O24" s="74"/>
      <c r="P24" s="74"/>
      <c r="Q24" s="74"/>
      <c r="R24" s="74"/>
      <c r="S24" s="60"/>
      <c r="T24" s="60"/>
      <c r="U24" s="60"/>
      <c r="V24" s="60"/>
    </row>
    <row r="25" spans="1:22" ht="21" customHeight="1" x14ac:dyDescent="0.35">
      <c r="A25" s="26"/>
      <c r="B25" s="99" t="s">
        <v>8</v>
      </c>
      <c r="C25" s="100"/>
      <c r="D25" s="100"/>
      <c r="E25" s="101"/>
      <c r="F25" s="27"/>
      <c r="G25" s="102" t="s">
        <v>7</v>
      </c>
      <c r="H25" s="103"/>
      <c r="I25" s="103"/>
      <c r="J25" s="104"/>
      <c r="K25" s="33"/>
      <c r="N25" s="34"/>
      <c r="O25" s="74"/>
      <c r="P25" s="74"/>
      <c r="Q25" s="74"/>
      <c r="R25" s="74"/>
      <c r="S25" s="60"/>
      <c r="T25" s="60"/>
      <c r="U25" s="60"/>
      <c r="V25" s="60"/>
    </row>
    <row r="26" spans="1:22" ht="21" customHeight="1" x14ac:dyDescent="0.35">
      <c r="A26" s="26"/>
      <c r="B26" s="35" t="s">
        <v>1</v>
      </c>
      <c r="C26" s="36" t="s">
        <v>4</v>
      </c>
      <c r="D26" s="36" t="s">
        <v>5</v>
      </c>
      <c r="E26" s="37" t="s">
        <v>2</v>
      </c>
      <c r="F26" s="27"/>
      <c r="G26" s="35" t="s">
        <v>1</v>
      </c>
      <c r="H26" s="36" t="s">
        <v>4</v>
      </c>
      <c r="I26" s="36" t="s">
        <v>5</v>
      </c>
      <c r="J26" s="37" t="s">
        <v>2</v>
      </c>
      <c r="K26" s="33"/>
      <c r="O26" s="60"/>
      <c r="P26" s="60"/>
      <c r="Q26" s="60"/>
      <c r="R26" s="60"/>
      <c r="S26" s="60"/>
      <c r="T26" s="60"/>
      <c r="U26" s="60"/>
      <c r="V26" s="60"/>
    </row>
    <row r="27" spans="1:22" ht="21" customHeight="1" x14ac:dyDescent="0.35">
      <c r="A27" s="26"/>
      <c r="B27" s="55" t="s">
        <v>33</v>
      </c>
      <c r="C27" s="63">
        <v>13</v>
      </c>
      <c r="D27" s="63">
        <v>27</v>
      </c>
      <c r="E27" s="12">
        <f>SUM(C27:D27)</f>
        <v>40</v>
      </c>
      <c r="F27" s="27"/>
      <c r="G27" s="56" t="s">
        <v>39</v>
      </c>
      <c r="H27" s="15">
        <v>8</v>
      </c>
      <c r="I27" s="15">
        <v>25</v>
      </c>
      <c r="J27" s="9">
        <f>SUM(H27:I27)</f>
        <v>33</v>
      </c>
      <c r="K27" s="33"/>
      <c r="O27" s="2"/>
      <c r="P27" s="2"/>
      <c r="Q27" s="2"/>
      <c r="R27" s="2"/>
    </row>
    <row r="28" spans="1:22" ht="21" customHeight="1" x14ac:dyDescent="0.35">
      <c r="A28" s="26"/>
      <c r="B28" s="55" t="s">
        <v>34</v>
      </c>
      <c r="C28" s="63">
        <v>14</v>
      </c>
      <c r="D28" s="63">
        <v>23</v>
      </c>
      <c r="E28" s="12">
        <f t="shared" ref="E28:E32" si="4">SUM(C28:D28)</f>
        <v>37</v>
      </c>
      <c r="F28" s="27"/>
      <c r="G28" s="56" t="s">
        <v>40</v>
      </c>
      <c r="H28" s="15">
        <v>12</v>
      </c>
      <c r="I28" s="15">
        <v>24</v>
      </c>
      <c r="J28" s="9">
        <f t="shared" ref="J28:J31" si="5">SUM(H28:I28)</f>
        <v>36</v>
      </c>
      <c r="K28" s="33"/>
    </row>
    <row r="29" spans="1:22" ht="21" customHeight="1" x14ac:dyDescent="0.35">
      <c r="A29" s="26"/>
      <c r="B29" s="55" t="s">
        <v>35</v>
      </c>
      <c r="C29" s="63">
        <v>18</v>
      </c>
      <c r="D29" s="63">
        <v>18</v>
      </c>
      <c r="E29" s="12">
        <f t="shared" si="4"/>
        <v>36</v>
      </c>
      <c r="F29" s="27"/>
      <c r="G29" s="56" t="s">
        <v>41</v>
      </c>
      <c r="H29" s="15">
        <v>11</v>
      </c>
      <c r="I29" s="15">
        <v>21</v>
      </c>
      <c r="J29" s="9">
        <f t="shared" si="5"/>
        <v>32</v>
      </c>
      <c r="K29" s="33"/>
      <c r="O29" s="10"/>
      <c r="P29" s="10"/>
      <c r="Q29" s="10"/>
      <c r="R29" s="10"/>
    </row>
    <row r="30" spans="1:22" ht="21" customHeight="1" x14ac:dyDescent="0.35">
      <c r="A30" s="26"/>
      <c r="B30" s="55" t="s">
        <v>36</v>
      </c>
      <c r="C30" s="63">
        <v>20</v>
      </c>
      <c r="D30" s="63">
        <v>14</v>
      </c>
      <c r="E30" s="12">
        <f t="shared" si="4"/>
        <v>34</v>
      </c>
      <c r="F30" s="27"/>
      <c r="G30" s="56" t="s">
        <v>42</v>
      </c>
      <c r="H30" s="16">
        <v>9</v>
      </c>
      <c r="I30" s="16">
        <v>19</v>
      </c>
      <c r="J30" s="9">
        <f t="shared" si="5"/>
        <v>28</v>
      </c>
      <c r="K30" s="33"/>
      <c r="O30" s="10"/>
      <c r="P30" s="10"/>
      <c r="Q30" s="10"/>
      <c r="R30" s="10"/>
    </row>
    <row r="31" spans="1:22" ht="21" customHeight="1" x14ac:dyDescent="0.35">
      <c r="A31" s="26"/>
      <c r="B31" s="55" t="s">
        <v>37</v>
      </c>
      <c r="C31" s="63">
        <v>20</v>
      </c>
      <c r="D31" s="63">
        <v>16</v>
      </c>
      <c r="E31" s="12">
        <f t="shared" si="4"/>
        <v>36</v>
      </c>
      <c r="F31" s="27"/>
      <c r="G31" s="56" t="s">
        <v>43</v>
      </c>
      <c r="H31" s="15">
        <v>18</v>
      </c>
      <c r="I31" s="15">
        <v>14</v>
      </c>
      <c r="J31" s="9">
        <f t="shared" si="5"/>
        <v>32</v>
      </c>
      <c r="K31" s="33"/>
      <c r="O31" s="10"/>
      <c r="P31" s="10"/>
      <c r="Q31" s="10"/>
      <c r="R31" s="10"/>
    </row>
    <row r="32" spans="1:22" ht="21" customHeight="1" thickBot="1" x14ac:dyDescent="0.4">
      <c r="A32" s="32"/>
      <c r="B32" s="55" t="s">
        <v>38</v>
      </c>
      <c r="C32" s="63">
        <v>20</v>
      </c>
      <c r="D32" s="63">
        <v>13</v>
      </c>
      <c r="E32" s="61">
        <f t="shared" si="4"/>
        <v>33</v>
      </c>
      <c r="F32" s="28"/>
      <c r="G32" s="57" t="s">
        <v>51</v>
      </c>
      <c r="H32" s="16">
        <v>14</v>
      </c>
      <c r="I32" s="16">
        <v>14</v>
      </c>
      <c r="J32" s="9">
        <f>SUM(H32:I32)</f>
        <v>28</v>
      </c>
      <c r="K32" s="33"/>
      <c r="O32" s="10"/>
      <c r="P32" s="10"/>
      <c r="Q32" s="10"/>
      <c r="R32" s="10"/>
    </row>
    <row r="33" spans="2:18" ht="21.75" thickBot="1" x14ac:dyDescent="0.4">
      <c r="B33" s="38" t="s">
        <v>2</v>
      </c>
      <c r="C33" s="19">
        <f>SUM(C27:C32)</f>
        <v>105</v>
      </c>
      <c r="D33" s="19">
        <f>SUM(D27:D32)</f>
        <v>111</v>
      </c>
      <c r="E33" s="20">
        <f>SUM(C33:D33)</f>
        <v>216</v>
      </c>
      <c r="F33" s="28"/>
      <c r="G33" s="18" t="s">
        <v>2</v>
      </c>
      <c r="H33" s="19">
        <f>SUM(H27:H32)</f>
        <v>72</v>
      </c>
      <c r="I33" s="19">
        <f>SUM(I27:I32)</f>
        <v>117</v>
      </c>
      <c r="J33" s="29">
        <f>SUM(H33:I33)</f>
        <v>189</v>
      </c>
      <c r="K33" s="33"/>
      <c r="M33" s="32"/>
      <c r="O33" s="10"/>
      <c r="P33" s="10"/>
      <c r="Q33" s="10"/>
      <c r="R33" s="10"/>
    </row>
    <row r="34" spans="2:18" ht="21.75" thickBot="1" x14ac:dyDescent="0.4">
      <c r="B34" s="39"/>
      <c r="C34" s="39"/>
      <c r="D34" s="39"/>
      <c r="E34" s="39"/>
      <c r="F34" s="28"/>
      <c r="G34" s="84" t="s">
        <v>9</v>
      </c>
      <c r="H34" s="84"/>
      <c r="I34" s="84"/>
      <c r="J34" s="84"/>
      <c r="K34" s="32"/>
      <c r="M34" s="32"/>
      <c r="O34" s="10"/>
      <c r="P34" s="10"/>
      <c r="Q34" s="10"/>
      <c r="R34" s="10"/>
    </row>
    <row r="35" spans="2:18" ht="24" thickBot="1" x14ac:dyDescent="0.4">
      <c r="B35" s="40"/>
      <c r="C35" s="40"/>
      <c r="D35" s="40"/>
      <c r="E35" s="40"/>
      <c r="F35" s="27"/>
      <c r="G35" s="41" t="s">
        <v>10</v>
      </c>
      <c r="H35" s="42" t="s">
        <v>4</v>
      </c>
      <c r="I35" s="42" t="s">
        <v>5</v>
      </c>
      <c r="J35" s="42" t="s">
        <v>2</v>
      </c>
      <c r="O35" s="10"/>
      <c r="P35" s="10"/>
      <c r="Q35" s="10"/>
      <c r="R35" s="10"/>
    </row>
    <row r="36" spans="2:18" ht="24" thickBot="1" x14ac:dyDescent="0.4">
      <c r="B36" s="85" t="s">
        <v>14</v>
      </c>
      <c r="C36" s="86"/>
      <c r="D36" s="86"/>
      <c r="E36" s="87"/>
      <c r="F36" s="27"/>
      <c r="G36" s="43" t="s">
        <v>11</v>
      </c>
      <c r="H36" s="44">
        <f>C13+C23+C33</f>
        <v>322</v>
      </c>
      <c r="I36" s="44">
        <f>D13+D23+D33</f>
        <v>335</v>
      </c>
      <c r="J36" s="45">
        <f>SUM(H36:I36)</f>
        <v>657</v>
      </c>
      <c r="P36" s="10"/>
      <c r="Q36" s="10"/>
      <c r="R36" s="10"/>
    </row>
    <row r="37" spans="2:18" ht="21.75" thickBot="1" x14ac:dyDescent="0.4">
      <c r="B37" s="88" t="s">
        <v>49</v>
      </c>
      <c r="C37" s="89"/>
      <c r="D37" s="89"/>
      <c r="E37" s="90"/>
      <c r="F37" s="27"/>
      <c r="G37" s="46" t="s">
        <v>12</v>
      </c>
      <c r="H37" s="47">
        <f>H13+H23+H33</f>
        <v>237</v>
      </c>
      <c r="I37" s="47">
        <f>I13+I23+I33</f>
        <v>363</v>
      </c>
      <c r="J37" s="48">
        <f>SUM(H37:I37)</f>
        <v>600</v>
      </c>
    </row>
    <row r="38" spans="2:18" ht="24" thickBot="1" x14ac:dyDescent="0.4">
      <c r="B38" s="91" t="s">
        <v>50</v>
      </c>
      <c r="C38" s="92"/>
      <c r="D38" s="92"/>
      <c r="E38" s="93"/>
      <c r="F38" s="28"/>
      <c r="G38" s="49" t="s">
        <v>13</v>
      </c>
      <c r="H38" s="50">
        <f>SUM(H36:H37)</f>
        <v>559</v>
      </c>
      <c r="I38" s="50">
        <f>SUM(I36:I37)</f>
        <v>698</v>
      </c>
      <c r="J38" s="53">
        <f>SUM(H38:I38)</f>
        <v>1257</v>
      </c>
    </row>
    <row r="39" spans="2:18" ht="21" x14ac:dyDescent="0.35">
      <c r="B39" s="40"/>
      <c r="C39" s="40"/>
      <c r="D39" s="40"/>
      <c r="E39" s="40"/>
      <c r="F39" s="28"/>
      <c r="G39" s="51"/>
      <c r="H39" s="51"/>
      <c r="I39" s="51"/>
      <c r="J39" s="51"/>
    </row>
    <row r="42" spans="2:18" s="52" customFormat="1" ht="21" x14ac:dyDescent="0.2"/>
    <row r="43" spans="2:18" s="52" customFormat="1" ht="21" x14ac:dyDescent="0.2"/>
  </sheetData>
  <mergeCells count="10">
    <mergeCell ref="G34:J34"/>
    <mergeCell ref="B36:E36"/>
    <mergeCell ref="B37:E37"/>
    <mergeCell ref="B38:E38"/>
    <mergeCell ref="B4:E4"/>
    <mergeCell ref="G4:J4"/>
    <mergeCell ref="B15:E15"/>
    <mergeCell ref="G15:J15"/>
    <mergeCell ref="B25:E25"/>
    <mergeCell ref="G25:J25"/>
  </mergeCells>
  <pageMargins left="0" right="0" top="0" bottom="0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10.11.65</vt:lpstr>
      <vt:lpstr>16.11.65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Com</cp:lastModifiedBy>
  <cp:lastPrinted>2022-11-16T07:02:54Z</cp:lastPrinted>
  <dcterms:created xsi:type="dcterms:W3CDTF">2011-05-09T05:05:53Z</dcterms:created>
  <dcterms:modified xsi:type="dcterms:W3CDTF">2022-11-22T09:03:25Z</dcterms:modified>
</cp:coreProperties>
</file>